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YÁR\2019\KHF\2019\"/>
    </mc:Choice>
  </mc:AlternateContent>
  <bookViews>
    <workbookView xWindow="0" yWindow="0" windowWidth="28800" windowHeight="12585"/>
  </bookViews>
  <sheets>
    <sheet name="7m_Közbeszerzési ter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5" i="1"/>
  <c r="G45" i="1"/>
  <c r="I44" i="1"/>
  <c r="I43" i="1"/>
  <c r="I42" i="1"/>
  <c r="I41" i="1"/>
  <c r="I45" i="1" s="1"/>
  <c r="I40" i="1"/>
  <c r="H37" i="1"/>
  <c r="G37" i="1"/>
  <c r="I36" i="1"/>
  <c r="I35" i="1"/>
  <c r="I34" i="1"/>
  <c r="I33" i="1"/>
  <c r="I37" i="1" s="1"/>
  <c r="I32" i="1"/>
  <c r="H29" i="1"/>
  <c r="G29" i="1"/>
  <c r="I28" i="1"/>
  <c r="I27" i="1"/>
  <c r="I26" i="1"/>
  <c r="I25" i="1"/>
  <c r="I29" i="1" s="1"/>
  <c r="I24" i="1"/>
  <c r="H21" i="1"/>
  <c r="G21" i="1"/>
  <c r="I21" i="1" s="1"/>
  <c r="I20" i="1"/>
  <c r="I19" i="1"/>
  <c r="I18" i="1"/>
  <c r="I17" i="1"/>
  <c r="I16" i="1"/>
  <c r="H13" i="1"/>
  <c r="G13" i="1"/>
  <c r="G48" i="1" s="1"/>
  <c r="I12" i="1"/>
  <c r="I11" i="1"/>
  <c r="I10" i="1"/>
  <c r="I9" i="1"/>
  <c r="I13" i="1" s="1"/>
  <c r="I8" i="1"/>
  <c r="I48" i="1" l="1"/>
</calcChain>
</file>

<file path=xl/sharedStrings.xml><?xml version="1.0" encoding="utf-8"?>
<sst xmlns="http://schemas.openxmlformats.org/spreadsheetml/2006/main" count="67" uniqueCount="50">
  <si>
    <t>7.sz. melléklet</t>
  </si>
  <si>
    <t xml:space="preserve">KÖZBESZERZÉSI TERV   </t>
  </si>
  <si>
    <t>(adatok eFt-ban)</t>
  </si>
  <si>
    <r>
      <t> </t>
    </r>
    <r>
      <rPr>
        <b/>
        <sz val="10"/>
        <color indexed="8"/>
        <rFont val="Times New Roman"/>
        <family val="1"/>
        <charset val="238"/>
      </rPr>
      <t> A közbeszerzés tárgya és mennyisége</t>
    </r>
  </si>
  <si>
    <r>
      <t> </t>
    </r>
    <r>
      <rPr>
        <b/>
        <sz val="10"/>
        <color indexed="8"/>
        <rFont val="Times New Roman"/>
        <family val="1"/>
        <charset val="238"/>
      </rPr>
      <t> CPV kód</t>
    </r>
  </si>
  <si>
    <t xml:space="preserve">Irányadó eljárásrend* </t>
  </si>
  <si>
    <r>
      <t> </t>
    </r>
    <r>
      <rPr>
        <b/>
        <sz val="10"/>
        <color indexed="8"/>
        <rFont val="Times New Roman"/>
        <family val="1"/>
        <charset val="238"/>
      </rPr>
      <t> Tervezett eljárási típus</t>
    </r>
  </si>
  <si>
    <t>Hirdetmény nélküli tárgyalásos eljárás lefolytatása esetén az eljárásfajta alkalmazásának jogalapja</t>
  </si>
  <si>
    <t>A közbeszerzés megindításának előzetes jóváhagyása harmadik szerv részéről**</t>
  </si>
  <si>
    <t>Becsült érték</t>
  </si>
  <si>
    <t>Forrás</t>
  </si>
  <si>
    <t> Időbeli ütemezés</t>
  </si>
  <si>
    <t>Értékelés tervezett szempontjai</t>
  </si>
  <si>
    <t>Sor kerül-e vagy sor került-e az adott közbeszerzéssel összefüggésben előzetes összesített tájékoztató közzétételére?</t>
  </si>
  <si>
    <t>2019.</t>
  </si>
  <si>
    <t>További évek</t>
  </si>
  <si>
    <t>Összesen</t>
  </si>
  <si>
    <t> az eljárás megindításának, illetve a közbeszerzés megvalósításának tervezett időpontja</t>
  </si>
  <si>
    <t>szerződés teljesítésének várható időpontja vagy a szerződés időtartama</t>
  </si>
  <si>
    <t> I. Árubeszerzés</t>
  </si>
  <si>
    <t>Feladat ellátáshoz szükséges informatikai eszközök beszerzése a Központi Humánfejlesztési Nonprofit Kft. részére</t>
  </si>
  <si>
    <t>30200000-1, 30213100-6, 30230000-0, 30231000-7, 30232000-4, 38652100-1, 32250000-0</t>
  </si>
  <si>
    <t xml:space="preserve">Uniós értékhatárt el nem érő </t>
  </si>
  <si>
    <t>Kbt. 113.§ (1) bekezdése szerinti nyílt eljárás, Keretmegállapodás megkötésére</t>
  </si>
  <si>
    <t>NR</t>
  </si>
  <si>
    <t>KÖFOP-3.2.2-16-2016-00001</t>
  </si>
  <si>
    <t>2019.Q2</t>
  </si>
  <si>
    <t>Kbt. 76.§ (2) bekezdés c) pont szerint</t>
  </si>
  <si>
    <t>nem</t>
  </si>
  <si>
    <t> I. Árubeszerzés összesen</t>
  </si>
  <si>
    <t> II. Építési beruházás</t>
  </si>
  <si>
    <t> II. Építési beruházás összesen</t>
  </si>
  <si>
    <t> III. Szolgáltatás-megrendelés</t>
  </si>
  <si>
    <t>A 237/2017. (VIII.18.) korm. rendelet szerinti, EFOP kedvezményezettek abszorpciós tevékenységének segítése érdekében végzett krízis menedzsment feladatok során ellátandó jogi szakértői, pénzügyi szakértő és szakmai szakértői feladatok ellátásával kapcsolatos szakértői tevékenység beszerzése</t>
  </si>
  <si>
    <t>98113000-8</t>
  </si>
  <si>
    <t>Uniós értékhatárt elérő</t>
  </si>
  <si>
    <t>Kbt. 81.§ szerinti Nyílt eljárás Keretmegállapodás megkötésére</t>
  </si>
  <si>
    <t>2019. Q4 - 2020. Q4</t>
  </si>
  <si>
    <t>Komplex rendezvény szervezési feladatok beszerzése</t>
  </si>
  <si>
    <t>79952000-2</t>
  </si>
  <si>
    <t>Kbt. 113.§ (1) bekezdése szerinti nyílt eljárás, Keretmegállapodás megkötése</t>
  </si>
  <si>
    <t>2019. Q2</t>
  </si>
  <si>
    <t> III. Szolgáltatás-megrendelés összesen</t>
  </si>
  <si>
    <t>IV. Építési koncesszió</t>
  </si>
  <si>
    <t>IV. Építési koncesszió összesen</t>
  </si>
  <si>
    <t>V. Szolgáltatási koncesszió</t>
  </si>
  <si>
    <t>V. Szolgáltatási koncesszió összesen</t>
  </si>
  <si>
    <t>Mindösszesen</t>
  </si>
  <si>
    <t>*általános vagy központosított közbeszerzési eljárás lefolytatása esetén szükséges feltüntetni az igény benyújtásának helyét  (KEF/NKOH)</t>
  </si>
  <si>
    <t>**amennyiben van ilyen, szükséges a harmadik szerv megnevezése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</si>
</sst>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General_)"/>
    <numFmt numFmtId="165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Courier"/>
      <family val="3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0" fontId="6" fillId="0" borderId="0"/>
    <xf numFmtId="0" fontId="1" fillId="0" borderId="0"/>
  </cellStyleXfs>
  <cellXfs count="48">
    <xf numFmtId="0" fontId="0" fillId="0" borderId="0" xfId="0"/>
    <xf numFmtId="0" fontId="2" fillId="0" borderId="0" xfId="0" applyFont="1" applyProtection="1">
      <protection locked="0"/>
    </xf>
    <xf numFmtId="164" fontId="4" fillId="0" borderId="0" xfId="2" applyFont="1" applyAlignment="1" applyProtection="1">
      <alignment horizontal="right" vertical="center" wrapText="1"/>
      <protection locked="0"/>
    </xf>
    <xf numFmtId="164" fontId="5" fillId="0" borderId="0" xfId="2" applyFont="1" applyAlignment="1" applyProtection="1">
      <alignment horizontal="left" vertical="center" wrapText="1"/>
      <protection locked="0"/>
    </xf>
    <xf numFmtId="164" fontId="5" fillId="0" borderId="0" xfId="2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3" applyFont="1" applyBorder="1" applyAlignment="1" applyProtection="1">
      <alignment horizontal="right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0" borderId="0" xfId="4" applyFont="1" applyAlignment="1" applyProtection="1">
      <alignment horizontal="center" vertical="center" wrapText="1"/>
      <protection locked="0"/>
    </xf>
    <xf numFmtId="165" fontId="9" fillId="0" borderId="0" xfId="1" applyNumberFormat="1" applyFont="1" applyAlignment="1" applyProtection="1">
      <alignment horizontal="center" vertical="center" wrapText="1"/>
      <protection locked="0"/>
    </xf>
    <xf numFmtId="165" fontId="9" fillId="0" borderId="0" xfId="1" applyNumberFormat="1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2" xfId="4" applyFont="1" applyBorder="1" applyAlignment="1" applyProtection="1">
      <alignment horizontal="center" vertical="center" wrapText="1"/>
      <protection locked="0"/>
    </xf>
    <xf numFmtId="165" fontId="9" fillId="0" borderId="2" xfId="1" applyNumberFormat="1" applyFont="1" applyBorder="1" applyAlignment="1" applyProtection="1">
      <alignment horizontal="center" vertical="center" wrapText="1"/>
      <protection locked="0"/>
    </xf>
    <xf numFmtId="165" fontId="9" fillId="3" borderId="2" xfId="1" applyNumberFormat="1" applyFont="1" applyFill="1" applyBorder="1" applyAlignment="1">
      <alignment horizontal="center" vertical="center" wrapText="1"/>
    </xf>
    <xf numFmtId="0" fontId="9" fillId="0" borderId="2" xfId="4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 wrapText="1"/>
    </xf>
    <xf numFmtId="165" fontId="11" fillId="3" borderId="2" xfId="1" applyNumberFormat="1" applyFont="1" applyFill="1" applyBorder="1" applyAlignment="1">
      <alignment horizontal="center" vertical="center" wrapText="1"/>
    </xf>
    <xf numFmtId="165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4" applyFont="1" applyFill="1" applyBorder="1" applyAlignment="1">
      <alignment horizontal="center" vertical="center" wrapText="1"/>
    </xf>
    <xf numFmtId="0" fontId="9" fillId="0" borderId="0" xfId="4" applyFont="1" applyAlignment="1" applyProtection="1">
      <alignment vertical="center" wrapText="1"/>
      <protection locked="0"/>
    </xf>
    <xf numFmtId="165" fontId="11" fillId="0" borderId="0" xfId="1" applyNumberFormat="1" applyFont="1" applyAlignment="1" applyProtection="1">
      <alignment horizontal="center" vertical="center" wrapText="1"/>
      <protection locked="0"/>
    </xf>
    <xf numFmtId="165" fontId="9" fillId="0" borderId="0" xfId="1" applyNumberFormat="1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5" fontId="9" fillId="0" borderId="2" xfId="1" applyNumberFormat="1" applyFont="1" applyBorder="1" applyAlignment="1" applyProtection="1">
      <alignment vertical="center" wrapText="1"/>
      <protection locked="0"/>
    </xf>
    <xf numFmtId="0" fontId="12" fillId="0" borderId="2" xfId="4" applyFont="1" applyBorder="1" applyAlignment="1" applyProtection="1">
      <alignment horizontal="center" vertical="center" wrapText="1"/>
      <protection locked="0"/>
    </xf>
    <xf numFmtId="0" fontId="12" fillId="0" borderId="0" xfId="4" applyFont="1" applyAlignment="1" applyProtection="1">
      <alignment horizontal="center" vertical="center" wrapText="1"/>
      <protection locked="0"/>
    </xf>
    <xf numFmtId="0" fontId="13" fillId="0" borderId="0" xfId="4" applyFont="1" applyAlignment="1" applyProtection="1">
      <alignment horizontal="center" vertical="center" wrapText="1"/>
      <protection locked="0"/>
    </xf>
    <xf numFmtId="165" fontId="2" fillId="0" borderId="0" xfId="1" applyNumberFormat="1" applyFont="1" applyProtection="1"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11" fillId="2" borderId="11" xfId="1" applyNumberFormat="1" applyFont="1" applyFill="1" applyBorder="1" applyAlignment="1">
      <alignment horizontal="center" vertical="center" wrapText="1"/>
    </xf>
    <xf numFmtId="165" fontId="11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/>
  </cellXfs>
  <cellStyles count="5">
    <cellStyle name="Ezres" xfId="1" builtinId="3"/>
    <cellStyle name="Normál" xfId="0" builtinId="0"/>
    <cellStyle name="Normál 2" xfId="3"/>
    <cellStyle name="Normál 3" xfId="4"/>
    <cellStyle name="Normál_HB03_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="80" zoomScaleNormal="80" workbookViewId="0">
      <pane ySplit="6" topLeftCell="A7" activePane="bottomLeft" state="frozen"/>
      <selection pane="bottomLeft" activeCell="I10" sqref="I10"/>
    </sheetView>
  </sheetViews>
  <sheetFormatPr defaultColWidth="9.140625" defaultRowHeight="15.75" x14ac:dyDescent="0.25"/>
  <cols>
    <col min="1" max="1" width="34.28515625" style="1" customWidth="1"/>
    <col min="2" max="4" width="19.85546875" style="1" customWidth="1"/>
    <col min="5" max="7" width="15.7109375" style="1" customWidth="1"/>
    <col min="8" max="12" width="19.85546875" style="1" customWidth="1"/>
    <col min="13" max="13" width="30.5703125" style="1" bestFit="1" customWidth="1"/>
    <col min="14" max="14" width="17" style="1" customWidth="1"/>
    <col min="15" max="16384" width="9.140625" style="1"/>
  </cols>
  <sheetData>
    <row r="1" spans="1:14" x14ac:dyDescent="0.25">
      <c r="N1" s="2" t="s">
        <v>0</v>
      </c>
    </row>
    <row r="2" spans="1:14" s="5" customFormat="1" ht="30" customHeight="1" x14ac:dyDescent="0.25">
      <c r="A2" s="3" t="s">
        <v>1</v>
      </c>
      <c r="B2" s="3"/>
      <c r="C2" s="3"/>
      <c r="D2" s="3"/>
      <c r="E2" s="4"/>
      <c r="F2" s="4"/>
    </row>
    <row r="4" spans="1:14" x14ac:dyDescent="0.25">
      <c r="N4" s="6" t="s">
        <v>2</v>
      </c>
    </row>
    <row r="5" spans="1:14" ht="15.75" customHeight="1" x14ac:dyDescent="0.2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8" t="s">
        <v>8</v>
      </c>
      <c r="G5" s="9" t="s">
        <v>9</v>
      </c>
      <c r="H5" s="10"/>
      <c r="I5" s="11"/>
      <c r="J5" s="8" t="s">
        <v>10</v>
      </c>
      <c r="K5" s="7" t="s">
        <v>11</v>
      </c>
      <c r="L5" s="7"/>
      <c r="M5" s="8" t="s">
        <v>12</v>
      </c>
      <c r="N5" s="7" t="s">
        <v>13</v>
      </c>
    </row>
    <row r="6" spans="1:14" ht="99" customHeight="1" x14ac:dyDescent="0.25">
      <c r="A6" s="7"/>
      <c r="B6" s="7"/>
      <c r="C6" s="7"/>
      <c r="D6" s="7"/>
      <c r="E6" s="12"/>
      <c r="F6" s="12"/>
      <c r="G6" s="13" t="s">
        <v>14</v>
      </c>
      <c r="H6" s="14" t="s">
        <v>15</v>
      </c>
      <c r="I6" s="14" t="s">
        <v>16</v>
      </c>
      <c r="J6" s="12"/>
      <c r="K6" s="13" t="s">
        <v>17</v>
      </c>
      <c r="L6" s="13" t="s">
        <v>18</v>
      </c>
      <c r="M6" s="12"/>
      <c r="N6" s="7"/>
    </row>
    <row r="7" spans="1:14" ht="38.25" customHeight="1" x14ac:dyDescent="0.25">
      <c r="A7" s="15" t="s">
        <v>19</v>
      </c>
      <c r="B7" s="16"/>
      <c r="C7" s="16"/>
      <c r="D7" s="16"/>
      <c r="E7" s="16"/>
      <c r="F7" s="16"/>
      <c r="G7" s="17"/>
      <c r="H7" s="17"/>
      <c r="I7" s="18"/>
      <c r="J7" s="17"/>
      <c r="K7" s="16"/>
      <c r="L7" s="16"/>
      <c r="M7" s="16"/>
      <c r="N7" s="16"/>
    </row>
    <row r="8" spans="1:14" ht="105.6" customHeight="1" x14ac:dyDescent="0.25">
      <c r="A8" s="19" t="s">
        <v>20</v>
      </c>
      <c r="B8" s="20" t="s">
        <v>21</v>
      </c>
      <c r="C8" s="21" t="s">
        <v>22</v>
      </c>
      <c r="D8" s="21" t="s">
        <v>23</v>
      </c>
      <c r="E8" s="22" t="s">
        <v>24</v>
      </c>
      <c r="F8" s="22" t="s">
        <v>24</v>
      </c>
      <c r="G8" s="23">
        <v>22000</v>
      </c>
      <c r="H8" s="23" t="s">
        <v>24</v>
      </c>
      <c r="I8" s="24">
        <f>SUM(G8:H8)</f>
        <v>22000</v>
      </c>
      <c r="J8" s="23" t="s">
        <v>25</v>
      </c>
      <c r="K8" s="22" t="s">
        <v>26</v>
      </c>
      <c r="L8" s="22" t="s">
        <v>26</v>
      </c>
      <c r="M8" s="22" t="s">
        <v>27</v>
      </c>
      <c r="N8" s="22" t="s">
        <v>28</v>
      </c>
    </row>
    <row r="9" spans="1:14" x14ac:dyDescent="0.25">
      <c r="A9" s="22"/>
      <c r="B9" s="25"/>
      <c r="C9" s="25"/>
      <c r="D9" s="25"/>
      <c r="E9" s="25"/>
      <c r="F9" s="25"/>
      <c r="G9" s="23"/>
      <c r="H9" s="23"/>
      <c r="I9" s="24">
        <f t="shared" ref="I9:I12" si="0">SUM(G9:H9)</f>
        <v>0</v>
      </c>
      <c r="J9" s="23"/>
      <c r="K9" s="25"/>
      <c r="L9" s="22"/>
      <c r="M9" s="22"/>
      <c r="N9" s="25"/>
    </row>
    <row r="10" spans="1:14" x14ac:dyDescent="0.25">
      <c r="A10" s="22"/>
      <c r="B10" s="25"/>
      <c r="C10" s="25"/>
      <c r="D10" s="25"/>
      <c r="E10" s="25"/>
      <c r="F10" s="25"/>
      <c r="G10" s="23"/>
      <c r="H10" s="23"/>
      <c r="I10" s="24">
        <f t="shared" si="0"/>
        <v>0</v>
      </c>
      <c r="J10" s="23"/>
      <c r="K10" s="25"/>
      <c r="L10" s="22"/>
      <c r="M10" s="22"/>
      <c r="N10" s="25"/>
    </row>
    <row r="11" spans="1:14" x14ac:dyDescent="0.25">
      <c r="A11" s="22"/>
      <c r="B11" s="25"/>
      <c r="C11" s="25"/>
      <c r="D11" s="25"/>
      <c r="E11" s="25"/>
      <c r="F11" s="25"/>
      <c r="G11" s="23"/>
      <c r="H11" s="23"/>
      <c r="I11" s="24">
        <f t="shared" si="0"/>
        <v>0</v>
      </c>
      <c r="J11" s="23"/>
      <c r="K11" s="25"/>
      <c r="L11" s="22"/>
      <c r="M11" s="22"/>
      <c r="N11" s="25"/>
    </row>
    <row r="12" spans="1:14" x14ac:dyDescent="0.25">
      <c r="A12" s="25"/>
      <c r="B12" s="25"/>
      <c r="C12" s="25"/>
      <c r="D12" s="25"/>
      <c r="E12" s="25"/>
      <c r="F12" s="25"/>
      <c r="G12" s="23"/>
      <c r="H12" s="23"/>
      <c r="I12" s="24">
        <f t="shared" si="0"/>
        <v>0</v>
      </c>
      <c r="J12" s="23"/>
      <c r="K12" s="25"/>
      <c r="L12" s="25"/>
      <c r="M12" s="25"/>
      <c r="N12" s="25"/>
    </row>
    <row r="13" spans="1:14" ht="37.5" customHeight="1" x14ac:dyDescent="0.25">
      <c r="A13" s="26" t="s">
        <v>29</v>
      </c>
      <c r="B13" s="27"/>
      <c r="C13" s="28"/>
      <c r="D13" s="29"/>
      <c r="E13" s="30"/>
      <c r="F13" s="30"/>
      <c r="G13" s="31">
        <f>SUM(G8:G12)</f>
        <v>22000</v>
      </c>
      <c r="H13" s="31">
        <f t="shared" ref="H13:I13" si="1">SUM(H8:H12)</f>
        <v>0</v>
      </c>
      <c r="I13" s="31">
        <f t="shared" si="1"/>
        <v>22000</v>
      </c>
      <c r="J13" s="32"/>
      <c r="K13" s="33"/>
      <c r="L13" s="33"/>
      <c r="M13" s="33"/>
      <c r="N13" s="33"/>
    </row>
    <row r="14" spans="1:14" ht="30" customHeight="1" x14ac:dyDescent="0.25">
      <c r="A14" s="34"/>
      <c r="B14" s="34"/>
      <c r="C14" s="34"/>
      <c r="D14" s="34"/>
      <c r="E14" s="34"/>
      <c r="F14" s="34"/>
      <c r="G14" s="17"/>
      <c r="H14" s="17"/>
      <c r="I14" s="17"/>
      <c r="J14" s="17"/>
      <c r="K14" s="34"/>
      <c r="L14" s="34"/>
      <c r="M14" s="34"/>
      <c r="N14" s="34"/>
    </row>
    <row r="15" spans="1:14" ht="38.25" customHeight="1" x14ac:dyDescent="0.25">
      <c r="A15" s="26" t="s">
        <v>30</v>
      </c>
      <c r="B15" s="16"/>
      <c r="C15" s="16"/>
      <c r="D15" s="16"/>
      <c r="E15" s="16"/>
      <c r="F15" s="16"/>
      <c r="G15" s="35"/>
      <c r="H15" s="35"/>
      <c r="I15" s="35"/>
      <c r="J15" s="35"/>
      <c r="K15" s="16"/>
      <c r="L15" s="16"/>
      <c r="M15" s="16"/>
      <c r="N15" s="16"/>
    </row>
    <row r="16" spans="1:14" x14ac:dyDescent="0.25">
      <c r="A16" s="22"/>
      <c r="B16" s="22"/>
      <c r="C16" s="22"/>
      <c r="D16" s="22"/>
      <c r="E16" s="22"/>
      <c r="F16" s="22"/>
      <c r="G16" s="23"/>
      <c r="H16" s="23"/>
      <c r="I16" s="24">
        <f>SUM(G16:H16)</f>
        <v>0</v>
      </c>
      <c r="J16" s="23"/>
      <c r="K16" s="22"/>
      <c r="L16" s="22"/>
      <c r="M16" s="22"/>
      <c r="N16" s="22"/>
    </row>
    <row r="17" spans="1:14" x14ac:dyDescent="0.25">
      <c r="A17" s="22"/>
      <c r="B17" s="22"/>
      <c r="C17" s="22"/>
      <c r="D17" s="22"/>
      <c r="E17" s="22"/>
      <c r="F17" s="22"/>
      <c r="G17" s="23"/>
      <c r="H17" s="23"/>
      <c r="I17" s="24">
        <f t="shared" ref="I17:I21" si="2">SUM(G17:H17)</f>
        <v>0</v>
      </c>
      <c r="J17" s="23"/>
      <c r="K17" s="22"/>
      <c r="L17" s="22"/>
      <c r="M17" s="22"/>
      <c r="N17" s="22"/>
    </row>
    <row r="18" spans="1:14" x14ac:dyDescent="0.25">
      <c r="A18" s="22"/>
      <c r="B18" s="22"/>
      <c r="C18" s="22"/>
      <c r="D18" s="22"/>
      <c r="E18" s="22"/>
      <c r="F18" s="22"/>
      <c r="G18" s="23"/>
      <c r="H18" s="23"/>
      <c r="I18" s="24">
        <f t="shared" si="2"/>
        <v>0</v>
      </c>
      <c r="J18" s="23"/>
      <c r="K18" s="22"/>
      <c r="L18" s="22"/>
      <c r="M18" s="22"/>
      <c r="N18" s="22"/>
    </row>
    <row r="19" spans="1:14" x14ac:dyDescent="0.25">
      <c r="A19" s="22"/>
      <c r="B19" s="22"/>
      <c r="C19" s="25"/>
      <c r="D19" s="25"/>
      <c r="E19" s="25"/>
      <c r="F19" s="25"/>
      <c r="G19" s="23"/>
      <c r="H19" s="23"/>
      <c r="I19" s="24">
        <f t="shared" si="2"/>
        <v>0</v>
      </c>
      <c r="J19" s="23"/>
      <c r="K19" s="25"/>
      <c r="L19" s="25"/>
      <c r="M19" s="25"/>
      <c r="N19" s="25"/>
    </row>
    <row r="20" spans="1:14" x14ac:dyDescent="0.25">
      <c r="A20" s="22"/>
      <c r="B20" s="22"/>
      <c r="C20" s="25"/>
      <c r="D20" s="25"/>
      <c r="E20" s="25"/>
      <c r="F20" s="25"/>
      <c r="G20" s="23"/>
      <c r="H20" s="23"/>
      <c r="I20" s="24">
        <f t="shared" si="2"/>
        <v>0</v>
      </c>
      <c r="J20" s="23"/>
      <c r="K20" s="25"/>
      <c r="L20" s="25"/>
      <c r="M20" s="25"/>
      <c r="N20" s="25"/>
    </row>
    <row r="21" spans="1:14" ht="37.5" customHeight="1" x14ac:dyDescent="0.25">
      <c r="A21" s="26" t="s">
        <v>31</v>
      </c>
      <c r="B21" s="27"/>
      <c r="C21" s="28"/>
      <c r="D21" s="29"/>
      <c r="E21" s="30"/>
      <c r="F21" s="30"/>
      <c r="G21" s="31">
        <f>SUM(G16:G20)</f>
        <v>0</v>
      </c>
      <c r="H21" s="31">
        <f>SUM(H16:H20)</f>
        <v>0</v>
      </c>
      <c r="I21" s="24">
        <f t="shared" si="2"/>
        <v>0</v>
      </c>
      <c r="J21" s="32"/>
      <c r="K21" s="33"/>
      <c r="L21" s="33"/>
      <c r="M21" s="33"/>
      <c r="N21" s="33"/>
    </row>
    <row r="22" spans="1:14" ht="30" customHeight="1" x14ac:dyDescent="0.25">
      <c r="A22" s="34"/>
      <c r="B22" s="16"/>
      <c r="C22" s="34"/>
      <c r="D22" s="34"/>
      <c r="E22" s="34"/>
      <c r="F22" s="34"/>
      <c r="G22" s="36"/>
      <c r="H22" s="36"/>
      <c r="I22" s="36"/>
      <c r="J22" s="36"/>
      <c r="K22" s="34"/>
      <c r="L22" s="34"/>
      <c r="M22" s="34"/>
      <c r="N22" s="34"/>
    </row>
    <row r="23" spans="1:14" ht="30" customHeight="1" x14ac:dyDescent="0.25">
      <c r="A23" s="26" t="s">
        <v>32</v>
      </c>
      <c r="B23" s="16"/>
      <c r="C23" s="16"/>
      <c r="D23" s="16"/>
      <c r="E23" s="16"/>
      <c r="F23" s="16"/>
      <c r="G23" s="35"/>
      <c r="H23" s="35"/>
      <c r="I23" s="35"/>
      <c r="J23" s="35"/>
      <c r="K23" s="16"/>
      <c r="L23" s="16"/>
      <c r="M23" s="16"/>
      <c r="N23" s="16"/>
    </row>
    <row r="24" spans="1:14" ht="145.9" customHeight="1" x14ac:dyDescent="0.25">
      <c r="A24" s="25" t="s">
        <v>33</v>
      </c>
      <c r="B24" s="37" t="s">
        <v>34</v>
      </c>
      <c r="C24" s="21" t="s">
        <v>35</v>
      </c>
      <c r="D24" s="21" t="s">
        <v>36</v>
      </c>
      <c r="E24" s="22" t="s">
        <v>24</v>
      </c>
      <c r="F24" s="22" t="s">
        <v>24</v>
      </c>
      <c r="G24" s="23">
        <v>152000</v>
      </c>
      <c r="H24" s="23">
        <v>152000</v>
      </c>
      <c r="I24" s="24">
        <f>SUM(G24:H24)</f>
        <v>304000</v>
      </c>
      <c r="J24" s="23" t="s">
        <v>25</v>
      </c>
      <c r="K24" s="22" t="s">
        <v>26</v>
      </c>
      <c r="L24" s="22" t="s">
        <v>37</v>
      </c>
      <c r="M24" s="22" t="s">
        <v>27</v>
      </c>
      <c r="N24" s="22" t="s">
        <v>28</v>
      </c>
    </row>
    <row r="25" spans="1:14" ht="78.75" x14ac:dyDescent="0.25">
      <c r="A25" s="19" t="s">
        <v>38</v>
      </c>
      <c r="B25" s="37" t="s">
        <v>39</v>
      </c>
      <c r="C25" s="21" t="s">
        <v>22</v>
      </c>
      <c r="D25" s="21" t="s">
        <v>40</v>
      </c>
      <c r="E25" s="22" t="s">
        <v>24</v>
      </c>
      <c r="F25" s="22" t="s">
        <v>24</v>
      </c>
      <c r="G25" s="23">
        <v>18500</v>
      </c>
      <c r="H25" s="23" t="s">
        <v>24</v>
      </c>
      <c r="I25" s="24">
        <f t="shared" ref="I25:I28" si="3">SUM(G25:H25)</f>
        <v>18500</v>
      </c>
      <c r="J25" s="23" t="s">
        <v>25</v>
      </c>
      <c r="K25" s="22" t="s">
        <v>41</v>
      </c>
      <c r="L25" s="22" t="s">
        <v>37</v>
      </c>
      <c r="M25" s="22" t="s">
        <v>27</v>
      </c>
      <c r="N25" s="22" t="s">
        <v>28</v>
      </c>
    </row>
    <row r="26" spans="1:14" x14ac:dyDescent="0.25">
      <c r="A26" s="22"/>
      <c r="B26" s="25"/>
      <c r="C26" s="25"/>
      <c r="D26" s="25"/>
      <c r="E26" s="25"/>
      <c r="F26" s="25"/>
      <c r="G26" s="23"/>
      <c r="H26" s="23"/>
      <c r="I26" s="24">
        <f t="shared" si="3"/>
        <v>0</v>
      </c>
      <c r="J26" s="23"/>
      <c r="K26" s="25"/>
      <c r="L26" s="25"/>
      <c r="M26" s="25"/>
      <c r="N26" s="25"/>
    </row>
    <row r="27" spans="1:14" x14ac:dyDescent="0.25">
      <c r="A27" s="22"/>
      <c r="B27" s="25"/>
      <c r="C27" s="25"/>
      <c r="D27" s="25"/>
      <c r="E27" s="25"/>
      <c r="F27" s="25"/>
      <c r="G27" s="38"/>
      <c r="H27" s="38"/>
      <c r="I27" s="24">
        <f t="shared" si="3"/>
        <v>0</v>
      </c>
      <c r="J27" s="38"/>
      <c r="K27" s="25"/>
      <c r="L27" s="25"/>
      <c r="M27" s="25"/>
      <c r="N27" s="25"/>
    </row>
    <row r="28" spans="1:14" x14ac:dyDescent="0.25">
      <c r="A28" s="22"/>
      <c r="B28" s="25"/>
      <c r="C28" s="25"/>
      <c r="D28" s="25"/>
      <c r="E28" s="25"/>
      <c r="F28" s="25"/>
      <c r="G28" s="38"/>
      <c r="H28" s="38"/>
      <c r="I28" s="24">
        <f t="shared" si="3"/>
        <v>0</v>
      </c>
      <c r="J28" s="38"/>
      <c r="K28" s="25"/>
      <c r="L28" s="25"/>
      <c r="M28" s="25"/>
      <c r="N28" s="25"/>
    </row>
    <row r="29" spans="1:14" ht="37.5" customHeight="1" x14ac:dyDescent="0.25">
      <c r="A29" s="26" t="s">
        <v>42</v>
      </c>
      <c r="B29" s="27"/>
      <c r="C29" s="28"/>
      <c r="D29" s="29"/>
      <c r="E29" s="30"/>
      <c r="F29" s="30"/>
      <c r="G29" s="31">
        <f>SUM(G24:G28)</f>
        <v>170500</v>
      </c>
      <c r="H29" s="31">
        <f t="shared" ref="H29:I29" si="4">SUM(H24:H28)</f>
        <v>152000</v>
      </c>
      <c r="I29" s="31">
        <f t="shared" si="4"/>
        <v>322500</v>
      </c>
      <c r="J29" s="32"/>
      <c r="K29" s="33"/>
      <c r="L29" s="33"/>
      <c r="M29" s="33"/>
      <c r="N29" s="33"/>
    </row>
    <row r="30" spans="1:14" ht="30" customHeight="1" x14ac:dyDescent="0.25">
      <c r="A30" s="16"/>
      <c r="B30" s="16"/>
      <c r="C30" s="16"/>
      <c r="D30" s="16"/>
      <c r="E30" s="16"/>
      <c r="F30" s="16"/>
      <c r="G30" s="17"/>
      <c r="H30" s="17"/>
      <c r="I30" s="17"/>
      <c r="J30" s="17"/>
      <c r="K30" s="16"/>
      <c r="L30" s="16"/>
      <c r="M30" s="16"/>
      <c r="N30" s="16"/>
    </row>
    <row r="31" spans="1:14" ht="30" customHeight="1" x14ac:dyDescent="0.25">
      <c r="A31" s="26" t="s">
        <v>43</v>
      </c>
      <c r="B31" s="16"/>
      <c r="C31" s="16"/>
      <c r="D31" s="16"/>
      <c r="E31" s="16"/>
      <c r="F31" s="16"/>
      <c r="G31" s="35"/>
      <c r="H31" s="35"/>
      <c r="I31" s="35"/>
      <c r="J31" s="35"/>
      <c r="K31" s="16"/>
      <c r="L31" s="16"/>
      <c r="M31" s="16"/>
      <c r="N31" s="16"/>
    </row>
    <row r="32" spans="1:14" x14ac:dyDescent="0.25">
      <c r="A32" s="39"/>
      <c r="B32" s="22"/>
      <c r="C32" s="22"/>
      <c r="D32" s="22"/>
      <c r="E32" s="22"/>
      <c r="F32" s="22"/>
      <c r="G32" s="23"/>
      <c r="H32" s="23"/>
      <c r="I32" s="24">
        <f t="shared" ref="I32:I36" si="5">SUM(G32:H32)</f>
        <v>0</v>
      </c>
      <c r="J32" s="23"/>
      <c r="K32" s="22"/>
      <c r="L32" s="22"/>
      <c r="M32" s="22"/>
      <c r="N32" s="22"/>
    </row>
    <row r="33" spans="1:14" x14ac:dyDescent="0.25">
      <c r="A33" s="39"/>
      <c r="B33" s="22"/>
      <c r="C33" s="22"/>
      <c r="D33" s="22"/>
      <c r="E33" s="22"/>
      <c r="F33" s="22"/>
      <c r="G33" s="23"/>
      <c r="H33" s="23"/>
      <c r="I33" s="24">
        <f t="shared" si="5"/>
        <v>0</v>
      </c>
      <c r="J33" s="23"/>
      <c r="K33" s="22"/>
      <c r="L33" s="22"/>
      <c r="M33" s="22"/>
      <c r="N33" s="22"/>
    </row>
    <row r="34" spans="1:14" x14ac:dyDescent="0.25">
      <c r="A34" s="39"/>
      <c r="B34" s="22"/>
      <c r="C34" s="22"/>
      <c r="D34" s="22"/>
      <c r="E34" s="22"/>
      <c r="F34" s="22"/>
      <c r="G34" s="23"/>
      <c r="H34" s="23"/>
      <c r="I34" s="24">
        <f t="shared" si="5"/>
        <v>0</v>
      </c>
      <c r="J34" s="23"/>
      <c r="K34" s="22"/>
      <c r="L34" s="22"/>
      <c r="M34" s="22"/>
      <c r="N34" s="22"/>
    </row>
    <row r="35" spans="1:14" x14ac:dyDescent="0.25">
      <c r="A35" s="39"/>
      <c r="B35" s="22"/>
      <c r="C35" s="22"/>
      <c r="D35" s="22"/>
      <c r="E35" s="22"/>
      <c r="F35" s="22"/>
      <c r="G35" s="23"/>
      <c r="H35" s="23"/>
      <c r="I35" s="24">
        <f t="shared" si="5"/>
        <v>0</v>
      </c>
      <c r="J35" s="23"/>
      <c r="K35" s="22"/>
      <c r="L35" s="22"/>
      <c r="M35" s="22"/>
      <c r="N35" s="22"/>
    </row>
    <row r="36" spans="1:14" x14ac:dyDescent="0.25">
      <c r="A36" s="39"/>
      <c r="B36" s="22"/>
      <c r="C36" s="22"/>
      <c r="D36" s="22"/>
      <c r="E36" s="22"/>
      <c r="F36" s="22"/>
      <c r="G36" s="23"/>
      <c r="H36" s="23"/>
      <c r="I36" s="24">
        <f t="shared" si="5"/>
        <v>0</v>
      </c>
      <c r="J36" s="23"/>
      <c r="K36" s="22"/>
      <c r="L36" s="22"/>
      <c r="M36" s="22"/>
      <c r="N36" s="22"/>
    </row>
    <row r="37" spans="1:14" ht="37.5" customHeight="1" x14ac:dyDescent="0.25">
      <c r="A37" s="26" t="s">
        <v>44</v>
      </c>
      <c r="B37" s="27"/>
      <c r="C37" s="28"/>
      <c r="D37" s="29"/>
      <c r="E37" s="30"/>
      <c r="F37" s="30"/>
      <c r="G37" s="31">
        <f>SUM(G32:G36)</f>
        <v>0</v>
      </c>
      <c r="H37" s="31">
        <f t="shared" ref="H37:I37" si="6">SUM(H32:H36)</f>
        <v>0</v>
      </c>
      <c r="I37" s="31">
        <f t="shared" si="6"/>
        <v>0</v>
      </c>
      <c r="J37" s="32"/>
      <c r="K37" s="33"/>
      <c r="L37" s="33"/>
      <c r="M37" s="33"/>
      <c r="N37" s="33"/>
    </row>
    <row r="38" spans="1:14" ht="30" customHeight="1" x14ac:dyDescent="0.25">
      <c r="A38" s="40"/>
      <c r="B38" s="16"/>
      <c r="C38" s="16"/>
      <c r="D38" s="16"/>
      <c r="E38" s="16"/>
      <c r="F38" s="16"/>
      <c r="G38" s="17"/>
      <c r="H38" s="17"/>
      <c r="I38" s="17"/>
      <c r="J38" s="17"/>
      <c r="K38" s="16"/>
      <c r="L38" s="16"/>
      <c r="M38" s="16"/>
      <c r="N38" s="16"/>
    </row>
    <row r="39" spans="1:14" ht="38.25" customHeight="1" x14ac:dyDescent="0.25">
      <c r="A39" s="26" t="s">
        <v>45</v>
      </c>
      <c r="B39" s="16"/>
      <c r="C39" s="41"/>
      <c r="D39" s="16"/>
      <c r="E39" s="16"/>
      <c r="F39" s="16"/>
      <c r="G39" s="35"/>
      <c r="H39" s="35"/>
      <c r="I39" s="35"/>
      <c r="J39" s="35"/>
      <c r="K39" s="16"/>
      <c r="L39" s="16"/>
      <c r="M39" s="16"/>
      <c r="N39" s="16"/>
    </row>
    <row r="40" spans="1:14" x14ac:dyDescent="0.25">
      <c r="A40" s="39"/>
      <c r="B40" s="22"/>
      <c r="C40" s="22"/>
      <c r="D40" s="22"/>
      <c r="E40" s="22"/>
      <c r="F40" s="22"/>
      <c r="G40" s="23"/>
      <c r="H40" s="23"/>
      <c r="I40" s="24">
        <f t="shared" ref="I40:I44" si="7">SUM(G40:H40)</f>
        <v>0</v>
      </c>
      <c r="J40" s="23"/>
      <c r="K40" s="22"/>
      <c r="L40" s="22"/>
      <c r="M40" s="22"/>
      <c r="N40" s="22"/>
    </row>
    <row r="41" spans="1:14" x14ac:dyDescent="0.25">
      <c r="A41" s="39"/>
      <c r="B41" s="22"/>
      <c r="C41" s="22"/>
      <c r="D41" s="22"/>
      <c r="E41" s="22"/>
      <c r="F41" s="22"/>
      <c r="G41" s="23"/>
      <c r="H41" s="23"/>
      <c r="I41" s="24">
        <f t="shared" si="7"/>
        <v>0</v>
      </c>
      <c r="J41" s="23"/>
      <c r="K41" s="22"/>
      <c r="L41" s="22"/>
      <c r="M41" s="22"/>
      <c r="N41" s="22"/>
    </row>
    <row r="42" spans="1:14" x14ac:dyDescent="0.25">
      <c r="A42" s="39"/>
      <c r="B42" s="22"/>
      <c r="C42" s="22"/>
      <c r="D42" s="22"/>
      <c r="E42" s="22"/>
      <c r="F42" s="22"/>
      <c r="G42" s="23"/>
      <c r="H42" s="23"/>
      <c r="I42" s="24">
        <f t="shared" si="7"/>
        <v>0</v>
      </c>
      <c r="J42" s="23"/>
      <c r="K42" s="22"/>
      <c r="L42" s="22"/>
      <c r="M42" s="22"/>
      <c r="N42" s="22"/>
    </row>
    <row r="43" spans="1:14" x14ac:dyDescent="0.25">
      <c r="A43" s="39"/>
      <c r="B43" s="22"/>
      <c r="C43" s="22"/>
      <c r="D43" s="22"/>
      <c r="E43" s="22"/>
      <c r="F43" s="22"/>
      <c r="G43" s="23"/>
      <c r="H43" s="23"/>
      <c r="I43" s="24">
        <f t="shared" si="7"/>
        <v>0</v>
      </c>
      <c r="J43" s="23"/>
      <c r="K43" s="22"/>
      <c r="L43" s="22"/>
      <c r="M43" s="22"/>
      <c r="N43" s="22"/>
    </row>
    <row r="44" spans="1:14" x14ac:dyDescent="0.25">
      <c r="A44" s="39"/>
      <c r="B44" s="22"/>
      <c r="C44" s="22"/>
      <c r="D44" s="22"/>
      <c r="E44" s="22"/>
      <c r="F44" s="22"/>
      <c r="G44" s="23"/>
      <c r="H44" s="23"/>
      <c r="I44" s="24">
        <f t="shared" si="7"/>
        <v>0</v>
      </c>
      <c r="J44" s="23"/>
      <c r="K44" s="22"/>
      <c r="L44" s="22"/>
      <c r="M44" s="22"/>
      <c r="N44" s="22"/>
    </row>
    <row r="45" spans="1:14" ht="38.25" customHeight="1" x14ac:dyDescent="0.25">
      <c r="A45" s="26" t="s">
        <v>46</v>
      </c>
      <c r="B45" s="27"/>
      <c r="C45" s="28"/>
      <c r="D45" s="29"/>
      <c r="E45" s="30"/>
      <c r="F45" s="30"/>
      <c r="G45" s="31">
        <f>SUM(G40:G44)</f>
        <v>0</v>
      </c>
      <c r="H45" s="31">
        <f t="shared" ref="H45:I45" si="8">SUM(H40:H44)</f>
        <v>0</v>
      </c>
      <c r="I45" s="31">
        <f t="shared" si="8"/>
        <v>0</v>
      </c>
      <c r="J45" s="32"/>
      <c r="K45" s="33"/>
      <c r="L45" s="33"/>
      <c r="M45" s="33"/>
      <c r="N45" s="33"/>
    </row>
    <row r="46" spans="1:14" x14ac:dyDescent="0.25">
      <c r="A46" s="40"/>
      <c r="B46" s="16"/>
      <c r="C46" s="16"/>
      <c r="D46" s="16"/>
      <c r="E46" s="16"/>
      <c r="F46" s="16"/>
      <c r="G46" s="17"/>
      <c r="H46" s="17"/>
      <c r="I46" s="17"/>
      <c r="J46" s="17"/>
      <c r="K46" s="16"/>
      <c r="L46" s="16"/>
      <c r="M46" s="16"/>
      <c r="N46" s="16"/>
    </row>
    <row r="47" spans="1:14" ht="16.5" thickBot="1" x14ac:dyDescent="0.3">
      <c r="G47" s="42"/>
      <c r="H47" s="42"/>
      <c r="I47" s="42"/>
      <c r="J47" s="42"/>
    </row>
    <row r="48" spans="1:14" ht="38.25" customHeight="1" thickBot="1" x14ac:dyDescent="0.3">
      <c r="A48" s="43" t="s">
        <v>47</v>
      </c>
      <c r="B48" s="44"/>
      <c r="C48" s="44"/>
      <c r="D48" s="44"/>
      <c r="E48" s="44"/>
      <c r="F48" s="44"/>
      <c r="G48" s="45">
        <f>SUM(G13+G21+G29+G37+G45)</f>
        <v>192500</v>
      </c>
      <c r="H48" s="45">
        <f>SUM(H13+H21+H29+H37+H45)</f>
        <v>152000</v>
      </c>
      <c r="I48" s="45">
        <f>SUM(I13+I21+I29+I37+I45)</f>
        <v>344500</v>
      </c>
      <c r="J48" s="46"/>
      <c r="K48" s="44"/>
      <c r="L48" s="44"/>
      <c r="M48" s="44"/>
      <c r="N48" s="47"/>
    </row>
    <row r="50" spans="1:1" x14ac:dyDescent="0.25">
      <c r="A50" s="1" t="s">
        <v>48</v>
      </c>
    </row>
    <row r="51" spans="1:1" x14ac:dyDescent="0.25">
      <c r="A51" s="1" t="s">
        <v>49</v>
      </c>
    </row>
  </sheetData>
  <sheetProtection password="C539" sheet="1" objects="1" scenarios="1" formatCells="0" formatColumns="0" formatRows="0" insertColumns="0" insertRows="0" insertHyperlinks="0" deleteRows="0"/>
  <mergeCells count="22">
    <mergeCell ref="B37:D37"/>
    <mergeCell ref="K37:N37"/>
    <mergeCell ref="B45:D45"/>
    <mergeCell ref="K45:N45"/>
    <mergeCell ref="B13:D13"/>
    <mergeCell ref="K13:N13"/>
    <mergeCell ref="B21:D21"/>
    <mergeCell ref="K21:N21"/>
    <mergeCell ref="B29:D29"/>
    <mergeCell ref="K29:N29"/>
    <mergeCell ref="F5:F6"/>
    <mergeCell ref="G5:I5"/>
    <mergeCell ref="J5:J6"/>
    <mergeCell ref="K5:L5"/>
    <mergeCell ref="M5:M6"/>
    <mergeCell ref="N5:N6"/>
    <mergeCell ref="A2:D2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7m_Közbeszerzési terv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Krizsánné Sotus Ágnes</dc:creator>
  <cp:lastModifiedBy>Dr. Krizsánné Sotus Ágnes</cp:lastModifiedBy>
  <dcterms:created xsi:type="dcterms:W3CDTF">2019-03-26T09:43:26Z</dcterms:created>
  <dcterms:modified xsi:type="dcterms:W3CDTF">2019-03-26T09:43:59Z</dcterms:modified>
</cp:coreProperties>
</file>